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checkCompatibility="1" autoCompressPictures="0"/>
  <bookViews>
    <workbookView xWindow="60" yWindow="0" windowWidth="20730" windowHeight="11760" tabRatio="500"/>
  </bookViews>
  <sheets>
    <sheet name="GA Risk Assessment Matrix" sheetId="1" r:id="rId1"/>
    <sheet name="Sheet2" sheetId="2" r:id="rId2"/>
  </sheets>
  <definedNames>
    <definedName name="_xlnm.Print_Area" localSheetId="0">'GA Risk Assessment Matrix'!$A$1:$J$58</definedName>
  </definedNames>
  <calcPr calcId="140000"/>
  <extLst>
    <ext xmlns:mx="http://schemas.microsoft.com/office/mac/excel/2008/main" uri="{7523E5D3-25F3-A5E0-1632-64F254C22452}">
      <mx:ArchID Flags="2"/>
    </ext>
  </extLst>
</workbook>
</file>

<file path=xl/calcChain.xml><?xml version="1.0" encoding="utf-8"?>
<calcChain xmlns="http://schemas.openxmlformats.org/spreadsheetml/2006/main">
  <c r="I55" i="1"/>
  <c r="H55"/>
  <c r="H54"/>
  <c r="H53"/>
  <c r="H52"/>
  <c r="H51"/>
  <c r="H50"/>
  <c r="F54"/>
  <c r="D50"/>
  <c r="E50"/>
  <c r="F50"/>
  <c r="G50"/>
  <c r="I50"/>
  <c r="D51"/>
  <c r="E51"/>
  <c r="F51"/>
  <c r="G51"/>
  <c r="I51"/>
  <c r="D52"/>
  <c r="E52"/>
  <c r="F52"/>
  <c r="G52"/>
  <c r="I52"/>
  <c r="D53"/>
  <c r="E53"/>
  <c r="F53"/>
  <c r="G53"/>
  <c r="I53"/>
  <c r="D54"/>
  <c r="E54"/>
  <c r="G54"/>
  <c r="I54"/>
  <c r="D55"/>
  <c r="E55"/>
  <c r="F55"/>
  <c r="G55"/>
  <c r="C51"/>
  <c r="C52"/>
  <c r="C53"/>
  <c r="C54"/>
  <c r="C55"/>
  <c r="C50"/>
</calcChain>
</file>

<file path=xl/sharedStrings.xml><?xml version="1.0" encoding="utf-8"?>
<sst xmlns="http://schemas.openxmlformats.org/spreadsheetml/2006/main" count="154" uniqueCount="102">
  <si>
    <t>Probable</t>
  </si>
  <si>
    <t>Improbable</t>
  </si>
  <si>
    <t>Highly improbable</t>
  </si>
  <si>
    <t>Operational Safety</t>
  </si>
  <si>
    <t>Health and Safety</t>
  </si>
  <si>
    <t>Environmental</t>
  </si>
  <si>
    <t>Catastrophic</t>
  </si>
  <si>
    <t>Major</t>
  </si>
  <si>
    <t>Serious</t>
  </si>
  <si>
    <t>Moderate</t>
  </si>
  <si>
    <t>Minor</t>
  </si>
  <si>
    <t>Unlikely</t>
  </si>
  <si>
    <t>Workplace incident that would be expected to result in death</t>
  </si>
  <si>
    <t>Very Low</t>
  </si>
  <si>
    <t>Low</t>
  </si>
  <si>
    <t>Medium</t>
  </si>
  <si>
    <t>High</t>
  </si>
  <si>
    <t>Very High</t>
  </si>
  <si>
    <t>Extreme</t>
  </si>
  <si>
    <t>Not expected to occur that often</t>
  </si>
  <si>
    <t>Unlikely to occur</t>
  </si>
  <si>
    <t>Is conceivable</t>
  </si>
  <si>
    <t>Almost bound to occur</t>
  </si>
  <si>
    <t>Key non-compliance(s)</t>
  </si>
  <si>
    <t>Collapse of the business with resulting significant losses</t>
  </si>
  <si>
    <t>Minor incident - easily cleaned up</t>
  </si>
  <si>
    <t>Environmental incident needing professional clean up</t>
  </si>
  <si>
    <t>Minor harm incident.  Exposure to recognised hazard.</t>
  </si>
  <si>
    <t>Fright or discomfort.    Exposure to incidental hazards.</t>
  </si>
  <si>
    <t>Workplace injury incident.   Significant hazard exposure.</t>
  </si>
  <si>
    <t>Matrix - Proof test</t>
  </si>
  <si>
    <t>Incidental environmental incident</t>
  </si>
  <si>
    <t>Severe</t>
  </si>
  <si>
    <t>Workplace incident that would be expected to result in permanent significant injury</t>
  </si>
  <si>
    <t>Findings or circumstances leading to imposed operational restrictions</t>
  </si>
  <si>
    <t>Negligible</t>
  </si>
  <si>
    <t>Barely Credible</t>
  </si>
  <si>
    <t>B:</t>
  </si>
  <si>
    <t>C:</t>
  </si>
  <si>
    <t>High energy or similar incident causing multiple staff and or public fatalities</t>
  </si>
  <si>
    <t>Highly unlikely to occur</t>
  </si>
  <si>
    <t>Indicative frequency (expressed as time between events (yrs))</t>
  </si>
  <si>
    <t>Likelihood descriptor</t>
  </si>
  <si>
    <t>Operational occurrence or similar unintended event</t>
  </si>
  <si>
    <t>Minor non-compliance(s)</t>
  </si>
  <si>
    <t>Business or commercial impact absorbed as 'business as usual'</t>
  </si>
  <si>
    <t>Environmental incident causing very significant or long term harm to the environment</t>
  </si>
  <si>
    <t>Environmental incident causing significant harm to the environment that is difficult to mitigate</t>
  </si>
  <si>
    <t>Environmental incident causing some harm to the environment - recoverable over time</t>
  </si>
  <si>
    <r>
      <t xml:space="preserve">Operational incident that would be expected to result in permanent significant injury.                    </t>
    </r>
    <r>
      <rPr>
        <i/>
        <sz val="12"/>
        <color theme="1"/>
        <rFont val="Calibri"/>
        <family val="2"/>
        <scheme val="minor"/>
      </rPr>
      <t xml:space="preserve"> Compromised airworthiness of aircraft</t>
    </r>
  </si>
  <si>
    <t>Consequence Table</t>
  </si>
  <si>
    <t>Consequence descriptor</t>
  </si>
  <si>
    <t>Likelihood Table</t>
  </si>
  <si>
    <t>Barely credible</t>
  </si>
  <si>
    <t>Risk Matrix</t>
  </si>
  <si>
    <t>Even chance</t>
  </si>
  <si>
    <t>Could go either way</t>
  </si>
  <si>
    <t>Step 1:</t>
  </si>
  <si>
    <t>Step 2:</t>
  </si>
  <si>
    <t>Step 3:</t>
  </si>
  <si>
    <t>Step 4:</t>
  </si>
  <si>
    <t>Step 5:</t>
  </si>
  <si>
    <t>Use of Tables</t>
  </si>
  <si>
    <t>Notes:</t>
  </si>
  <si>
    <t>A:</t>
  </si>
  <si>
    <t>Descriptors</t>
  </si>
  <si>
    <t>Consider, research and use experience and knowledge to judge and if required use data to analysis the likelihood of the unintended events occurring, or situation or circumstances developing.  Use the Likelihood Table to define and record the associated likelihood.  It may be necessary to consider a range of likelihoods.</t>
  </si>
  <si>
    <t xml:space="preserve">Use the Risk Matrix to determine the level of risk of each defined event, situation or circumstance being considered.  </t>
  </si>
  <si>
    <t>Operational incident or condition that would be expected to result in death</t>
  </si>
  <si>
    <t>Business disruption</t>
  </si>
  <si>
    <t>Withdrawal of AOC for a period due to safety concerns</t>
  </si>
  <si>
    <t>Loss of AOC due to CAA concerns regarding safety</t>
  </si>
  <si>
    <t>Business or commercial impact requiring re-planning</t>
  </si>
  <si>
    <t>Incidental</t>
  </si>
  <si>
    <t>Safety</t>
  </si>
  <si>
    <t>Business Impact (general description)</t>
  </si>
  <si>
    <t>Business Impact          ($ value)</t>
  </si>
  <si>
    <t>CA Act Compliance</t>
  </si>
  <si>
    <t>Situation materially  effecting business</t>
  </si>
  <si>
    <t>Sub-optimal process</t>
  </si>
  <si>
    <t>Loss of aircraft, crew and PAX, and possibly people on the ground</t>
  </si>
  <si>
    <r>
      <t xml:space="preserve">Operational incident that could be expected to cause injury.  </t>
    </r>
    <r>
      <rPr>
        <i/>
        <sz val="12"/>
        <color theme="1"/>
        <rFont val="Calibri"/>
        <family val="2"/>
        <scheme val="minor"/>
      </rPr>
      <t>Airworthiness of aircraft brought into question</t>
    </r>
  </si>
  <si>
    <t>Critical commercial situation threating or significantly undermining the business</t>
  </si>
  <si>
    <t>Example causes / situations / events that could impact business</t>
  </si>
  <si>
    <t>Certification: eg, Loss or suspension of Aircare Accreditation, loss of DOC access, etc. Regulatory: eg, RMA non-compliance and resulting case, etc. Legal: eg,  Criminal or civil prosecution, civil prosecution, etc.  PR: eg, bad press, etc.  HR: eg, loss of key staff, staff out of date quals, not competent, long term illness, etc.  Assets: eg, damage to aircraft or other key asset, loss of IT system and or data etc.  Third party; eg, theft etc. Financial: eg, poor cash-flow, poor book keeping, etc.  Commercial: eg, loss of corner stone customer, loss of market base, etc.</t>
  </si>
  <si>
    <t>Use the indicative word pictures and prompts in the Consequence Table to define and record the level of harm that could be expected for the current or future situation or circumstances being considered.  A range of outcomes may need to be considered.</t>
  </si>
  <si>
    <t>The level of business impact shown in the Consequence Table depends upon the nature, size and condition of the operator's business.  Each operator needs to consider the context of their business and complete the $ impact values in the table as appropriate for their business.</t>
  </si>
  <si>
    <t>Indicative Frequency (per year)</t>
  </si>
  <si>
    <t>Prerequisite 1:</t>
  </si>
  <si>
    <t>The operator has considered the context of their business and operation and completed the 'business impact' parts of the Consequence Table.</t>
  </si>
  <si>
    <t>Prerequisite 2:</t>
  </si>
  <si>
    <t>A risk management framework is in place that includes a method of systematically and effectively identifying and evaluating risk, as well as a process for tracking risk, mitigations and controls, and for reviewing these as appropriate.</t>
  </si>
  <si>
    <t>Use best available information and group discussion to identify and consider the situation or circumstances that may occur and the possible outcome or range thereof.   Record any assumptions made and any areas of uncertainty.</t>
  </si>
  <si>
    <t>Likelihood of occurrence within the Operator's own operations and business….</t>
  </si>
  <si>
    <t xml:space="preserve">Organisational Risk Assessment Scales and Matrix for GA Operators </t>
  </si>
  <si>
    <t xml:space="preserve">This set of risk assessment scales and matrix is for the assessment of organisational and overall operational risk.  This version is not intended, and is not suitable, for assessing risk of individual flights and short term operations.  </t>
  </si>
  <si>
    <t>Risk associated with individual flights and the associated planning must be managed using recognised aviation procedures and principles.  All flight hazards must be addressed within the context of the conditions and location and each mitigated using established flight planning methods and the application of sound airmanship by suitably trained and qualified personnel.  Use an alternative risk assessment matrix designed specifically for flight operations to supplement these established flight planning methods.</t>
  </si>
  <si>
    <t xml:space="preserve">Prioritise the mitigation of risk based upon the calculated level of risk.  Mitigation should first aim to eliminate the risk.  If this is not possible, aim to put in place controls to minimise and then protect against the risk.  Multiple layers of mitigating controls (layers of defence) tend to be more resilient against error and change than individual controls.  </t>
  </si>
  <si>
    <t>&lt; $ ………....… loss or unintended cost</t>
  </si>
  <si>
    <t>&gt; $ ………..…… loss or unintended costs</t>
  </si>
  <si>
    <t>Indicative probability (expressed as expected events per year)</t>
  </si>
  <si>
    <t>© Navigatus Consulting Ltd 2011.  Developed for inclusion in Aircare™ SMS Manual - This may be reproduced only by NZ GA operators for the management of down-side safety, environmental and the associated business risk as part of their Aircare™ programme.</t>
  </si>
</sst>
</file>

<file path=xl/styles.xml><?xml version="1.0" encoding="utf-8"?>
<styleSheet xmlns="http://schemas.openxmlformats.org/spreadsheetml/2006/main">
  <fonts count="1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0" tint="-0.499984740745262"/>
      <name val="Calibri"/>
      <family val="2"/>
      <scheme val="minor"/>
    </font>
    <font>
      <i/>
      <sz val="12"/>
      <color theme="1"/>
      <name val="Calibri"/>
      <family val="2"/>
      <scheme val="minor"/>
    </font>
    <font>
      <sz val="12"/>
      <color theme="1" tint="0.34998626667073579"/>
      <name val="Calibri"/>
      <family val="2"/>
      <scheme val="minor"/>
    </font>
    <font>
      <sz val="8"/>
      <name val="Calibri"/>
      <family val="2"/>
      <scheme val="minor"/>
    </font>
    <font>
      <sz val="12"/>
      <color theme="0" tint="-4.9989318521683403E-2"/>
      <name val="Calibri"/>
      <family val="2"/>
      <scheme val="minor"/>
    </font>
    <font>
      <b/>
      <sz val="12"/>
      <color theme="0"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499984740745262"/>
        <bgColor indexed="64"/>
      </patternFill>
    </fill>
    <fill>
      <patternFill patternType="solid">
        <fgColor rgb="FFFF9900"/>
        <bgColor indexed="64"/>
      </patternFill>
    </fill>
    <fill>
      <patternFill patternType="solid">
        <fgColor rgb="FFBDCB90"/>
        <bgColor indexed="64"/>
      </pattern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s>
  <cellStyleXfs count="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9">
    <xf numFmtId="0" fontId="0" fillId="0" borderId="0" xfId="0"/>
    <xf numFmtId="0" fontId="0" fillId="0" borderId="1" xfId="0" applyBorder="1" applyAlignment="1">
      <alignment vertical="top" wrapText="1"/>
    </xf>
    <xf numFmtId="0" fontId="0" fillId="0" borderId="1" xfId="0" applyBorder="1" applyAlignment="1">
      <alignment horizontal="left" vertical="top" wrapText="1"/>
    </xf>
    <xf numFmtId="0" fontId="0" fillId="0" borderId="7" xfId="0" applyFill="1" applyBorder="1" applyAlignment="1">
      <alignment vertical="top" wrapText="1"/>
    </xf>
    <xf numFmtId="0" fontId="0" fillId="0" borderId="7" xfId="0" applyBorder="1" applyAlignment="1">
      <alignment horizontal="left" vertical="top" wrapText="1"/>
    </xf>
    <xf numFmtId="0" fontId="0" fillId="3" borderId="1" xfId="0" applyFill="1" applyBorder="1"/>
    <xf numFmtId="0" fontId="0" fillId="3" borderId="9" xfId="0" applyFill="1" applyBorder="1"/>
    <xf numFmtId="0" fontId="0" fillId="4" borderId="1" xfId="0" applyFill="1" applyBorder="1"/>
    <xf numFmtId="0" fontId="0" fillId="5" borderId="1" xfId="0" applyFill="1" applyBorder="1"/>
    <xf numFmtId="0" fontId="0" fillId="6" borderId="1" xfId="0" applyFill="1" applyBorder="1"/>
    <xf numFmtId="0" fontId="0" fillId="8" borderId="1" xfId="0" applyFill="1" applyBorder="1"/>
    <xf numFmtId="0" fontId="0" fillId="9" borderId="1" xfId="0" applyFill="1" applyBorder="1"/>
    <xf numFmtId="0" fontId="0" fillId="0" borderId="9" xfId="0" applyBorder="1" applyAlignment="1">
      <alignment horizontal="center"/>
    </xf>
    <xf numFmtId="0" fontId="0" fillId="0" borderId="1" xfId="0" applyBorder="1" applyAlignment="1">
      <alignment horizontal="center"/>
    </xf>
    <xf numFmtId="0" fontId="0" fillId="0" borderId="1" xfId="0" applyFill="1" applyBorder="1" applyAlignment="1">
      <alignment horizontal="left" vertical="top" wrapText="1"/>
    </xf>
    <xf numFmtId="0" fontId="0" fillId="2" borderId="12" xfId="0" applyFill="1" applyBorder="1"/>
    <xf numFmtId="0" fontId="0" fillId="4" borderId="3" xfId="0" applyFill="1" applyBorder="1"/>
    <xf numFmtId="0" fontId="0" fillId="6" borderId="4" xfId="0" applyFill="1" applyBorder="1"/>
    <xf numFmtId="0" fontId="0" fillId="8" borderId="4" xfId="0" applyFill="1" applyBorder="1"/>
    <xf numFmtId="0" fontId="0" fillId="5" borderId="4" xfId="0" applyFill="1" applyBorder="1"/>
    <xf numFmtId="0" fontId="0" fillId="3" borderId="6" xfId="0" applyFill="1" applyBorder="1"/>
    <xf numFmtId="0" fontId="0" fillId="3" borderId="8" xfId="0" applyFill="1" applyBorder="1"/>
    <xf numFmtId="0" fontId="0" fillId="9" borderId="9" xfId="0" applyFill="1" applyBorder="1"/>
    <xf numFmtId="0" fontId="0" fillId="0" borderId="17" xfId="0"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2" borderId="9" xfId="0" applyFill="1"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2" borderId="16"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0" fillId="0" borderId="0" xfId="0" applyAlignment="1">
      <alignment vertical="center"/>
    </xf>
    <xf numFmtId="0" fontId="0" fillId="0" borderId="23" xfId="0" applyBorder="1" applyAlignment="1">
      <alignment horizontal="right" vertical="top"/>
    </xf>
    <xf numFmtId="0" fontId="0" fillId="0" borderId="26" xfId="0" applyBorder="1" applyAlignment="1">
      <alignment horizontal="left" vertical="top" wrapText="1"/>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9" xfId="0" applyFont="1" applyFill="1" applyBorder="1" applyAlignment="1">
      <alignment vertical="top"/>
    </xf>
    <xf numFmtId="0" fontId="3" fillId="2" borderId="16" xfId="0" applyFont="1" applyFill="1" applyBorder="1"/>
    <xf numFmtId="0" fontId="3" fillId="2" borderId="14" xfId="0" applyFont="1" applyFill="1" applyBorder="1"/>
    <xf numFmtId="0" fontId="3" fillId="2" borderId="15" xfId="0" applyFont="1" applyFill="1" applyBorder="1"/>
    <xf numFmtId="0" fontId="9" fillId="7" borderId="4" xfId="0" applyFont="1" applyFill="1" applyBorder="1"/>
    <xf numFmtId="0" fontId="9" fillId="7" borderId="5" xfId="0" applyFont="1" applyFill="1" applyBorder="1"/>
    <xf numFmtId="0" fontId="9" fillId="7" borderId="1" xfId="0" applyFont="1" applyFill="1" applyBorder="1"/>
    <xf numFmtId="0" fontId="9" fillId="7" borderId="7" xfId="0" applyFont="1" applyFill="1" applyBorder="1"/>
    <xf numFmtId="49" fontId="0" fillId="0" borderId="23" xfId="0" applyNumberFormat="1" applyFill="1" applyBorder="1" applyAlignment="1">
      <alignment horizontal="right" vertical="top"/>
    </xf>
    <xf numFmtId="49" fontId="0" fillId="0" borderId="23" xfId="0" applyNumberFormat="1" applyBorder="1" applyAlignment="1">
      <alignment horizontal="right" vertical="top"/>
    </xf>
    <xf numFmtId="49" fontId="0" fillId="0" borderId="26" xfId="0" applyNumberFormat="1" applyBorder="1" applyAlignment="1">
      <alignment horizontal="right" vertical="top"/>
    </xf>
    <xf numFmtId="49" fontId="0" fillId="0" borderId="25" xfId="0" applyNumberFormat="1" applyFill="1" applyBorder="1" applyAlignment="1">
      <alignment horizontal="right" vertical="top"/>
    </xf>
    <xf numFmtId="0" fontId="10" fillId="0" borderId="0" xfId="0" applyFont="1"/>
    <xf numFmtId="0" fontId="6" fillId="2" borderId="1" xfId="0" applyFont="1" applyFill="1" applyBorder="1" applyProtection="1">
      <protection hidden="1"/>
    </xf>
    <xf numFmtId="0" fontId="0" fillId="0" borderId="0" xfId="0" applyProtection="1">
      <protection hidden="1"/>
    </xf>
    <xf numFmtId="0" fontId="6" fillId="0" borderId="1" xfId="0" applyFont="1" applyBorder="1" applyProtection="1">
      <protection hidden="1"/>
    </xf>
    <xf numFmtId="0" fontId="6" fillId="4" borderId="1" xfId="0" applyFont="1" applyFill="1" applyBorder="1" applyProtection="1">
      <protection hidden="1"/>
    </xf>
    <xf numFmtId="0" fontId="6" fillId="6" borderId="1" xfId="0" applyFont="1" applyFill="1" applyBorder="1" applyProtection="1">
      <protection hidden="1"/>
    </xf>
    <xf numFmtId="0" fontId="6" fillId="8" borderId="1" xfId="0" applyFont="1" applyFill="1" applyBorder="1" applyProtection="1">
      <protection hidden="1"/>
    </xf>
    <xf numFmtId="0" fontId="6" fillId="5" borderId="1" xfId="0" applyFont="1" applyFill="1" applyBorder="1" applyProtection="1">
      <protection hidden="1"/>
    </xf>
    <xf numFmtId="0" fontId="8" fillId="7" borderId="1" xfId="0" applyFont="1" applyFill="1" applyBorder="1" applyProtection="1">
      <protection hidden="1"/>
    </xf>
    <xf numFmtId="0" fontId="6" fillId="3" borderId="1" xfId="0" applyFont="1" applyFill="1" applyBorder="1" applyProtection="1">
      <protection hidden="1"/>
    </xf>
    <xf numFmtId="0" fontId="6" fillId="9" borderId="1" xfId="0" applyFont="1" applyFill="1" applyBorder="1" applyProtection="1">
      <protection hidden="1"/>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6" xfId="0" applyBorder="1" applyAlignment="1">
      <alignment horizontal="left" vertical="top" wrapText="1"/>
    </xf>
    <xf numFmtId="0" fontId="0" fillId="0" borderId="17" xfId="0" applyBorder="1" applyAlignment="1">
      <alignment vertical="top" wrapText="1"/>
    </xf>
    <xf numFmtId="0" fontId="0" fillId="0" borderId="17" xfId="0" applyBorder="1" applyAlignment="1" applyProtection="1">
      <alignment horizontal="center" vertical="center" wrapText="1"/>
      <protection locked="0"/>
    </xf>
    <xf numFmtId="0" fontId="5" fillId="2" borderId="33" xfId="0" applyFont="1" applyFill="1" applyBorder="1" applyAlignment="1">
      <alignment horizontal="center" vertical="center" wrapText="1"/>
    </xf>
    <xf numFmtId="0" fontId="0" fillId="0" borderId="3" xfId="0" applyBorder="1" applyAlignment="1">
      <alignment horizontal="left" vertical="top" wrapText="1"/>
    </xf>
    <xf numFmtId="0" fontId="0" fillId="0" borderId="4" xfId="0" applyFill="1" applyBorder="1" applyAlignment="1">
      <alignment horizontal="left" vertical="top" wrapText="1"/>
    </xf>
    <xf numFmtId="0" fontId="0" fillId="2" borderId="33" xfId="0" applyFill="1" applyBorder="1" applyAlignment="1">
      <alignment vertical="top"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2" borderId="36" xfId="0" applyFill="1" applyBorder="1" applyAlignment="1">
      <alignment vertical="top" wrapText="1"/>
    </xf>
    <xf numFmtId="0" fontId="0" fillId="0" borderId="6" xfId="0" applyBorder="1" applyAlignment="1">
      <alignment horizontal="left" vertical="top" wrapText="1"/>
    </xf>
    <xf numFmtId="49" fontId="0" fillId="0" borderId="6" xfId="0" applyNumberFormat="1" applyBorder="1" applyAlignment="1">
      <alignment horizontal="left" vertical="top" wrapText="1"/>
    </xf>
    <xf numFmtId="0" fontId="4" fillId="2" borderId="8" xfId="0" applyFont="1" applyFill="1" applyBorder="1" applyAlignment="1">
      <alignment vertical="top"/>
    </xf>
    <xf numFmtId="0" fontId="3" fillId="2" borderId="47" xfId="0" applyFont="1" applyFill="1" applyBorder="1"/>
    <xf numFmtId="0" fontId="3" fillId="2" borderId="48" xfId="0" applyFont="1" applyFill="1" applyBorder="1"/>
    <xf numFmtId="0" fontId="3" fillId="2" borderId="49" xfId="0" applyFont="1" applyFill="1" applyBorder="1"/>
    <xf numFmtId="0" fontId="3" fillId="2" borderId="39" xfId="0" applyFont="1" applyFill="1" applyBorder="1"/>
    <xf numFmtId="0" fontId="3" fillId="2" borderId="50" xfId="0" applyFont="1" applyFill="1" applyBorder="1"/>
    <xf numFmtId="0" fontId="3" fillId="2" borderId="45" xfId="0" applyFont="1" applyFill="1" applyBorder="1"/>
    <xf numFmtId="0" fontId="0" fillId="8" borderId="9" xfId="0" applyFill="1" applyBorder="1"/>
    <xf numFmtId="0" fontId="0" fillId="5" borderId="10" xfId="0" applyFill="1" applyBorder="1"/>
    <xf numFmtId="0" fontId="0" fillId="0" borderId="0" xfId="0" applyBorder="1" applyAlignment="1">
      <alignment horizontal="left" vertical="top" wrapText="1"/>
    </xf>
    <xf numFmtId="0" fontId="0" fillId="5" borderId="7" xfId="0" applyFill="1" applyBorder="1"/>
    <xf numFmtId="0" fontId="0" fillId="0" borderId="0" xfId="0" applyBorder="1" applyAlignment="1">
      <alignment horizontal="left" vertical="top" wrapText="1"/>
    </xf>
    <xf numFmtId="0" fontId="0" fillId="0" borderId="0" xfId="0" applyFont="1" applyBorder="1" applyAlignment="1">
      <alignment horizontal="right" vertical="top"/>
    </xf>
    <xf numFmtId="0" fontId="0" fillId="0" borderId="20" xfId="0" applyBorder="1" applyAlignment="1">
      <alignment horizontal="right" vertical="top"/>
    </xf>
    <xf numFmtId="0" fontId="0" fillId="0" borderId="25" xfId="0" applyFont="1" applyBorder="1" applyAlignment="1">
      <alignment horizontal="right" vertical="top"/>
    </xf>
    <xf numFmtId="0" fontId="0" fillId="2" borderId="9" xfId="0" applyFill="1" applyBorder="1" applyAlignment="1">
      <alignment wrapText="1"/>
    </xf>
    <xf numFmtId="0" fontId="0" fillId="2" borderId="10" xfId="0" applyFill="1" applyBorder="1" applyAlignment="1">
      <alignment wrapText="1"/>
    </xf>
    <xf numFmtId="0" fontId="3" fillId="2" borderId="31" xfId="0" applyFont="1" applyFill="1" applyBorder="1" applyAlignment="1">
      <alignment vertical="center"/>
    </xf>
    <xf numFmtId="0" fontId="3" fillId="2" borderId="32" xfId="0" applyFont="1" applyFill="1" applyBorder="1" applyAlignment="1">
      <alignment vertical="center"/>
    </xf>
    <xf numFmtId="0" fontId="5" fillId="0" borderId="26" xfId="0" applyFont="1" applyBorder="1" applyAlignment="1"/>
    <xf numFmtId="0" fontId="0" fillId="0" borderId="20" xfId="0" applyFont="1" applyBorder="1" applyAlignment="1">
      <alignment horizontal="right" vertical="top"/>
    </xf>
    <xf numFmtId="49" fontId="0" fillId="0" borderId="0" xfId="0" applyNumberFormat="1" applyFill="1" applyBorder="1" applyAlignment="1">
      <alignment horizontal="right" vertical="top"/>
    </xf>
    <xf numFmtId="0" fontId="5" fillId="0" borderId="0" xfId="0" applyFont="1" applyBorder="1" applyAlignment="1"/>
    <xf numFmtId="49" fontId="0" fillId="0" borderId="20" xfId="0" applyNumberFormat="1" applyBorder="1" applyAlignment="1">
      <alignment horizontal="right" vertical="top"/>
    </xf>
    <xf numFmtId="49" fontId="3" fillId="0" borderId="20" xfId="0" applyNumberFormat="1" applyFont="1" applyBorder="1" applyAlignment="1">
      <alignment horizontal="center" vertical="top"/>
    </xf>
    <xf numFmtId="49" fontId="3" fillId="0" borderId="21" xfId="0" applyNumberFormat="1" applyFont="1" applyBorder="1" applyAlignment="1">
      <alignment horizontal="center" vertical="top"/>
    </xf>
    <xf numFmtId="49" fontId="3" fillId="0" borderId="22" xfId="0" applyNumberFormat="1" applyFont="1" applyBorder="1" applyAlignment="1">
      <alignment horizontal="center" vertical="top"/>
    </xf>
    <xf numFmtId="0" fontId="0" fillId="0" borderId="0" xfId="0" applyAlignment="1">
      <alignment horizontal="left" vertical="top" wrapText="1"/>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xf>
    <xf numFmtId="0" fontId="0" fillId="0" borderId="24" xfId="0"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3"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2" borderId="49"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1"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Border="1" applyAlignment="1">
      <alignment vertical="top" wrapText="1"/>
    </xf>
    <xf numFmtId="0" fontId="0" fillId="0" borderId="24" xfId="0" applyBorder="1" applyAlignment="1">
      <alignment vertical="top" wrapText="1"/>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0" borderId="28" xfId="0" applyFont="1" applyBorder="1" applyAlignment="1">
      <alignment horizontal="center" vertical="top"/>
    </xf>
    <xf numFmtId="0" fontId="3" fillId="0" borderId="29" xfId="0" applyFont="1" applyBorder="1" applyAlignment="1">
      <alignment horizontal="center" vertical="top"/>
    </xf>
    <xf numFmtId="0" fontId="3" fillId="0" borderId="30" xfId="0" applyFont="1" applyBorder="1" applyAlignment="1">
      <alignment horizontal="center" vertical="top"/>
    </xf>
    <xf numFmtId="0" fontId="3" fillId="2" borderId="37" xfId="0" applyFont="1" applyFill="1" applyBorder="1" applyAlignment="1">
      <alignment horizontal="center" vertical="top"/>
    </xf>
    <xf numFmtId="0" fontId="3" fillId="2" borderId="34" xfId="0" applyFont="1" applyFill="1" applyBorder="1" applyAlignment="1">
      <alignment horizontal="center" vertical="top"/>
    </xf>
    <xf numFmtId="0" fontId="3" fillId="2" borderId="35" xfId="0" applyFont="1" applyFill="1" applyBorder="1" applyAlignment="1">
      <alignment horizontal="center" vertical="top"/>
    </xf>
    <xf numFmtId="0" fontId="3" fillId="2" borderId="38" xfId="0" applyFont="1" applyFill="1" applyBorder="1" applyAlignment="1">
      <alignment horizontal="center" vertical="top"/>
    </xf>
    <xf numFmtId="0" fontId="3" fillId="2" borderId="39" xfId="0" applyFont="1" applyFill="1" applyBorder="1" applyAlignment="1">
      <alignment horizontal="center" vertical="top"/>
    </xf>
    <xf numFmtId="0" fontId="3" fillId="2" borderId="40" xfId="0" applyFont="1" applyFill="1" applyBorder="1" applyAlignment="1">
      <alignment horizontal="center" vertical="top"/>
    </xf>
    <xf numFmtId="0" fontId="3" fillId="2" borderId="26" xfId="0" applyFont="1" applyFill="1" applyBorder="1" applyAlignment="1">
      <alignment horizontal="center" vertical="top"/>
    </xf>
    <xf numFmtId="0" fontId="3" fillId="2" borderId="41" xfId="0" applyFont="1" applyFill="1" applyBorder="1" applyAlignment="1">
      <alignment horizontal="center" vertical="top"/>
    </xf>
    <xf numFmtId="0" fontId="0" fillId="0" borderId="42" xfId="0" applyBorder="1" applyAlignment="1" applyProtection="1">
      <alignment horizontal="center" vertical="center" textRotation="90" wrapText="1"/>
      <protection locked="0"/>
    </xf>
    <xf numFmtId="0" fontId="0" fillId="0" borderId="43" xfId="0" applyBorder="1" applyAlignment="1" applyProtection="1">
      <alignment horizontal="center" vertical="center" textRotation="90" wrapText="1"/>
      <protection locked="0"/>
    </xf>
    <xf numFmtId="0" fontId="0" fillId="0" borderId="44" xfId="0" applyBorder="1" applyAlignment="1" applyProtection="1">
      <alignment horizontal="center" vertical="center" textRotation="90" wrapText="1"/>
      <protection locked="0"/>
    </xf>
    <xf numFmtId="0" fontId="3" fillId="2" borderId="45" xfId="0" applyFont="1" applyFill="1" applyBorder="1" applyAlignment="1">
      <alignment horizontal="center" vertical="top"/>
    </xf>
    <xf numFmtId="0" fontId="3" fillId="2" borderId="46" xfId="0" applyFont="1" applyFill="1" applyBorder="1" applyAlignment="1">
      <alignment horizontal="center" vertical="top"/>
    </xf>
    <xf numFmtId="0" fontId="0" fillId="2" borderId="37" xfId="0" applyFont="1" applyFill="1" applyBorder="1" applyAlignment="1">
      <alignment horizontal="center"/>
    </xf>
    <xf numFmtId="0" fontId="0" fillId="2" borderId="34" xfId="0" applyFont="1" applyFill="1" applyBorder="1" applyAlignment="1">
      <alignment horizontal="center"/>
    </xf>
    <xf numFmtId="0" fontId="0" fillId="2" borderId="36" xfId="0" applyFont="1" applyFill="1" applyBorder="1" applyAlignment="1">
      <alignment horizontal="center"/>
    </xf>
  </cellXfs>
  <cellStyles count="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58"/>
  <sheetViews>
    <sheetView tabSelected="1" workbookViewId="0">
      <selection activeCell="H24" sqref="H24"/>
    </sheetView>
  </sheetViews>
  <sheetFormatPr defaultColWidth="11" defaultRowHeight="15.75"/>
  <cols>
    <col min="1" max="1" width="1.375" customWidth="1"/>
    <col min="2" max="9" width="18.875" customWidth="1"/>
    <col min="10" max="10" width="0.875" customWidth="1"/>
  </cols>
  <sheetData>
    <row r="1" spans="1:9" ht="6.95" customHeight="1"/>
    <row r="2" spans="1:9" ht="18.75">
      <c r="B2" s="50" t="s">
        <v>94</v>
      </c>
      <c r="E2" s="97"/>
      <c r="F2" s="97"/>
    </row>
    <row r="3" spans="1:9" ht="5.0999999999999996" customHeight="1" thickBot="1">
      <c r="B3" s="50"/>
      <c r="E3" s="94"/>
      <c r="F3" s="94"/>
    </row>
    <row r="4" spans="1:9" ht="16.5" thickBot="1">
      <c r="B4" s="99" t="s">
        <v>63</v>
      </c>
      <c r="C4" s="100"/>
      <c r="D4" s="100"/>
      <c r="E4" s="100"/>
      <c r="F4" s="100"/>
      <c r="G4" s="100"/>
      <c r="H4" s="100"/>
      <c r="I4" s="101"/>
    </row>
    <row r="5" spans="1:9" ht="35.1" customHeight="1">
      <c r="A5" s="33"/>
      <c r="B5" s="88" t="s">
        <v>64</v>
      </c>
      <c r="C5" s="108" t="s">
        <v>95</v>
      </c>
      <c r="D5" s="108"/>
      <c r="E5" s="108"/>
      <c r="F5" s="108"/>
      <c r="G5" s="108"/>
      <c r="H5" s="108"/>
      <c r="I5" s="109"/>
    </row>
    <row r="6" spans="1:9" ht="63.95" customHeight="1">
      <c r="B6" s="34" t="s">
        <v>37</v>
      </c>
      <c r="C6" s="106" t="s">
        <v>96</v>
      </c>
      <c r="D6" s="106"/>
      <c r="E6" s="106"/>
      <c r="F6" s="106"/>
      <c r="G6" s="106"/>
      <c r="H6" s="106"/>
      <c r="I6" s="107"/>
    </row>
    <row r="7" spans="1:9" ht="35.1" customHeight="1" thickBot="1">
      <c r="B7" s="34" t="s">
        <v>38</v>
      </c>
      <c r="C7" s="123" t="s">
        <v>86</v>
      </c>
      <c r="D7" s="123"/>
      <c r="E7" s="123"/>
      <c r="F7" s="123"/>
      <c r="G7" s="123"/>
      <c r="H7" s="123"/>
      <c r="I7" s="124"/>
    </row>
    <row r="8" spans="1:9" ht="21.95" customHeight="1">
      <c r="B8" s="95" t="s">
        <v>88</v>
      </c>
      <c r="C8" s="108" t="s">
        <v>89</v>
      </c>
      <c r="D8" s="108"/>
      <c r="E8" s="108"/>
      <c r="F8" s="108"/>
      <c r="G8" s="108"/>
      <c r="H8" s="108"/>
      <c r="I8" s="109"/>
    </row>
    <row r="9" spans="1:9" ht="33" customHeight="1" thickBot="1">
      <c r="B9" s="89" t="s">
        <v>90</v>
      </c>
      <c r="C9" s="112" t="s">
        <v>91</v>
      </c>
      <c r="D9" s="112"/>
      <c r="E9" s="112"/>
      <c r="F9" s="112"/>
      <c r="G9" s="112"/>
      <c r="H9" s="112"/>
      <c r="I9" s="113"/>
    </row>
    <row r="10" spans="1:9" ht="6.95" customHeight="1" thickBot="1">
      <c r="B10" s="87"/>
      <c r="C10" s="84"/>
      <c r="D10" s="84"/>
      <c r="E10" s="84"/>
      <c r="F10" s="84"/>
      <c r="G10" s="84"/>
      <c r="H10" s="84"/>
      <c r="I10" s="84"/>
    </row>
    <row r="11" spans="1:9" ht="15" customHeight="1" thickBot="1">
      <c r="B11" s="130" t="s">
        <v>62</v>
      </c>
      <c r="C11" s="131"/>
      <c r="D11" s="131"/>
      <c r="E11" s="131"/>
      <c r="F11" s="131"/>
      <c r="G11" s="131"/>
      <c r="H11" s="131"/>
      <c r="I11" s="132"/>
    </row>
    <row r="12" spans="1:9" ht="33" customHeight="1">
      <c r="B12" s="98" t="s">
        <v>57</v>
      </c>
      <c r="C12" s="108" t="s">
        <v>92</v>
      </c>
      <c r="D12" s="108"/>
      <c r="E12" s="108"/>
      <c r="F12" s="108"/>
      <c r="G12" s="108"/>
      <c r="H12" s="108"/>
      <c r="I12" s="109"/>
    </row>
    <row r="13" spans="1:9" ht="33" customHeight="1">
      <c r="B13" s="47" t="s">
        <v>58</v>
      </c>
      <c r="C13" s="106" t="s">
        <v>85</v>
      </c>
      <c r="D13" s="106"/>
      <c r="E13" s="106"/>
      <c r="F13" s="106"/>
      <c r="G13" s="106"/>
      <c r="H13" s="106"/>
      <c r="I13" s="107"/>
    </row>
    <row r="14" spans="1:9" ht="48" customHeight="1">
      <c r="B14" s="47" t="s">
        <v>59</v>
      </c>
      <c r="C14" s="106" t="s">
        <v>66</v>
      </c>
      <c r="D14" s="106"/>
      <c r="E14" s="106"/>
      <c r="F14" s="106"/>
      <c r="G14" s="106"/>
      <c r="H14" s="106"/>
      <c r="I14" s="107"/>
    </row>
    <row r="15" spans="1:9" ht="20.100000000000001" customHeight="1">
      <c r="B15" s="46" t="s">
        <v>60</v>
      </c>
      <c r="C15" s="110" t="s">
        <v>67</v>
      </c>
      <c r="D15" s="110"/>
      <c r="E15" s="110"/>
      <c r="F15" s="110"/>
      <c r="G15" s="110"/>
      <c r="H15" s="110"/>
      <c r="I15" s="111"/>
    </row>
    <row r="16" spans="1:9" ht="48" customHeight="1" thickBot="1">
      <c r="B16" s="49" t="s">
        <v>61</v>
      </c>
      <c r="C16" s="112" t="s">
        <v>97</v>
      </c>
      <c r="D16" s="112"/>
      <c r="E16" s="112"/>
      <c r="F16" s="112"/>
      <c r="G16" s="112"/>
      <c r="H16" s="112"/>
      <c r="I16" s="113"/>
    </row>
    <row r="17" spans="2:9" ht="6" customHeight="1">
      <c r="B17" s="96"/>
      <c r="C17" s="86"/>
      <c r="D17" s="86"/>
      <c r="E17" s="86"/>
      <c r="F17" s="86"/>
      <c r="G17" s="86"/>
      <c r="H17" s="86"/>
      <c r="I17" s="86"/>
    </row>
    <row r="18" spans="2:9" ht="6" customHeight="1" thickBot="1">
      <c r="B18" s="48"/>
      <c r="C18" s="35"/>
      <c r="D18" s="35"/>
      <c r="E18" s="35"/>
      <c r="F18" s="63"/>
      <c r="G18" s="35"/>
      <c r="H18" s="35"/>
      <c r="I18" s="35"/>
    </row>
    <row r="19" spans="2:9" ht="15.95" customHeight="1" thickBot="1">
      <c r="B19" s="125" t="s">
        <v>50</v>
      </c>
      <c r="C19" s="126"/>
      <c r="D19" s="126"/>
      <c r="E19" s="126"/>
      <c r="F19" s="126"/>
      <c r="G19" s="126"/>
      <c r="H19" s="126"/>
      <c r="I19" s="127"/>
    </row>
    <row r="20" spans="2:9" ht="15.95" customHeight="1">
      <c r="B20" s="128" t="s">
        <v>51</v>
      </c>
      <c r="C20" s="133" t="s">
        <v>74</v>
      </c>
      <c r="D20" s="134"/>
      <c r="E20" s="135"/>
      <c r="F20" s="136" t="s">
        <v>69</v>
      </c>
      <c r="G20" s="126"/>
      <c r="H20" s="137"/>
      <c r="I20" s="144" t="s">
        <v>5</v>
      </c>
    </row>
    <row r="21" spans="2:9" ht="16.5" thickBot="1">
      <c r="B21" s="129"/>
      <c r="C21" s="36" t="s">
        <v>3</v>
      </c>
      <c r="D21" s="37" t="s">
        <v>4</v>
      </c>
      <c r="E21" s="38" t="s">
        <v>77</v>
      </c>
      <c r="F21" s="138"/>
      <c r="G21" s="139"/>
      <c r="H21" s="140"/>
      <c r="I21" s="145"/>
    </row>
    <row r="22" spans="2:9" ht="78.75">
      <c r="B22" s="30" t="s">
        <v>6</v>
      </c>
      <c r="C22" s="67" t="s">
        <v>80</v>
      </c>
      <c r="D22" s="68" t="s">
        <v>39</v>
      </c>
      <c r="E22" s="69"/>
      <c r="F22" s="66" t="s">
        <v>75</v>
      </c>
      <c r="G22" s="70" t="s">
        <v>83</v>
      </c>
      <c r="H22" s="71" t="s">
        <v>76</v>
      </c>
      <c r="I22" s="72"/>
    </row>
    <row r="23" spans="2:9" ht="78.75">
      <c r="B23" s="31" t="s">
        <v>32</v>
      </c>
      <c r="C23" s="73" t="s">
        <v>68</v>
      </c>
      <c r="D23" s="2" t="s">
        <v>12</v>
      </c>
      <c r="E23" s="1" t="s">
        <v>71</v>
      </c>
      <c r="F23" s="64" t="s">
        <v>24</v>
      </c>
      <c r="G23" s="141" t="s">
        <v>84</v>
      </c>
      <c r="H23" s="65" t="s">
        <v>99</v>
      </c>
      <c r="I23" s="3" t="s">
        <v>46</v>
      </c>
    </row>
    <row r="24" spans="2:9" ht="126">
      <c r="B24" s="31" t="s">
        <v>7</v>
      </c>
      <c r="C24" s="74" t="s">
        <v>49</v>
      </c>
      <c r="D24" s="2" t="s">
        <v>33</v>
      </c>
      <c r="E24" s="1" t="s">
        <v>70</v>
      </c>
      <c r="F24" s="2" t="s">
        <v>82</v>
      </c>
      <c r="G24" s="142"/>
      <c r="H24" s="61" t="s">
        <v>99</v>
      </c>
      <c r="I24" s="3" t="s">
        <v>47</v>
      </c>
    </row>
    <row r="25" spans="2:9" ht="94.5">
      <c r="B25" s="31" t="s">
        <v>8</v>
      </c>
      <c r="C25" s="73" t="s">
        <v>81</v>
      </c>
      <c r="D25" s="2" t="s">
        <v>29</v>
      </c>
      <c r="E25" s="1" t="s">
        <v>34</v>
      </c>
      <c r="F25" s="2" t="s">
        <v>78</v>
      </c>
      <c r="G25" s="142"/>
      <c r="H25" s="61" t="s">
        <v>99</v>
      </c>
      <c r="I25" s="3" t="s">
        <v>48</v>
      </c>
    </row>
    <row r="26" spans="2:9" ht="60" customHeight="1">
      <c r="B26" s="31" t="s">
        <v>9</v>
      </c>
      <c r="C26" s="73" t="s">
        <v>43</v>
      </c>
      <c r="D26" s="2" t="s">
        <v>27</v>
      </c>
      <c r="E26" s="1" t="s">
        <v>23</v>
      </c>
      <c r="F26" s="1" t="s">
        <v>72</v>
      </c>
      <c r="G26" s="142"/>
      <c r="H26" s="61" t="s">
        <v>99</v>
      </c>
      <c r="I26" s="4" t="s">
        <v>26</v>
      </c>
    </row>
    <row r="27" spans="2:9" ht="60" customHeight="1">
      <c r="B27" s="31" t="s">
        <v>10</v>
      </c>
      <c r="C27" s="73" t="s">
        <v>79</v>
      </c>
      <c r="D27" s="14" t="s">
        <v>28</v>
      </c>
      <c r="E27" s="2" t="s">
        <v>44</v>
      </c>
      <c r="F27" s="1" t="s">
        <v>45</v>
      </c>
      <c r="G27" s="142"/>
      <c r="H27" s="61" t="s">
        <v>99</v>
      </c>
      <c r="I27" s="4" t="s">
        <v>25</v>
      </c>
    </row>
    <row r="28" spans="2:9" ht="60" customHeight="1" thickBot="1">
      <c r="B28" s="32" t="s">
        <v>35</v>
      </c>
      <c r="C28" s="75"/>
      <c r="D28" s="27"/>
      <c r="E28" s="27"/>
      <c r="F28" s="28" t="s">
        <v>73</v>
      </c>
      <c r="G28" s="143"/>
      <c r="H28" s="62" t="s">
        <v>98</v>
      </c>
      <c r="I28" s="29" t="s">
        <v>31</v>
      </c>
    </row>
    <row r="29" spans="2:9" ht="6.95" customHeight="1" thickBot="1"/>
    <row r="30" spans="2:9" ht="16.5" thickBot="1">
      <c r="B30" s="103" t="s">
        <v>52</v>
      </c>
      <c r="C30" s="104"/>
      <c r="D30" s="104"/>
      <c r="E30" s="104"/>
      <c r="F30" s="105"/>
    </row>
    <row r="31" spans="2:9">
      <c r="B31" s="92"/>
      <c r="C31" s="146" t="s">
        <v>93</v>
      </c>
      <c r="D31" s="147"/>
      <c r="E31" s="147"/>
      <c r="F31" s="148"/>
    </row>
    <row r="32" spans="2:9" ht="47.1" customHeight="1" thickBot="1">
      <c r="B32" s="93" t="s">
        <v>42</v>
      </c>
      <c r="C32" s="118" t="s">
        <v>87</v>
      </c>
      <c r="D32" s="119"/>
      <c r="E32" s="90" t="s">
        <v>100</v>
      </c>
      <c r="F32" s="91" t="s">
        <v>41</v>
      </c>
    </row>
    <row r="33" spans="2:9">
      <c r="B33" s="39" t="s">
        <v>0</v>
      </c>
      <c r="C33" s="120" t="s">
        <v>22</v>
      </c>
      <c r="D33" s="121"/>
      <c r="E33" s="23">
        <v>1</v>
      </c>
      <c r="F33" s="24">
        <v>1</v>
      </c>
    </row>
    <row r="34" spans="2:9">
      <c r="B34" s="40" t="s">
        <v>55</v>
      </c>
      <c r="C34" s="117" t="s">
        <v>56</v>
      </c>
      <c r="D34" s="122"/>
      <c r="E34" s="13">
        <v>0.5</v>
      </c>
      <c r="F34" s="25">
        <v>2</v>
      </c>
    </row>
    <row r="35" spans="2:9">
      <c r="B35" s="40" t="s">
        <v>11</v>
      </c>
      <c r="C35" s="117" t="s">
        <v>19</v>
      </c>
      <c r="D35" s="122"/>
      <c r="E35" s="13">
        <v>0.2</v>
      </c>
      <c r="F35" s="25">
        <v>5</v>
      </c>
    </row>
    <row r="36" spans="2:9">
      <c r="B36" s="40" t="s">
        <v>1</v>
      </c>
      <c r="C36" s="116" t="s">
        <v>20</v>
      </c>
      <c r="D36" s="117"/>
      <c r="E36" s="13">
        <v>0.1</v>
      </c>
      <c r="F36" s="25">
        <v>10</v>
      </c>
    </row>
    <row r="37" spans="2:9">
      <c r="B37" s="40" t="s">
        <v>2</v>
      </c>
      <c r="C37" s="117" t="s">
        <v>40</v>
      </c>
      <c r="D37" s="122"/>
      <c r="E37" s="13">
        <v>0.05</v>
      </c>
      <c r="F37" s="25">
        <v>20</v>
      </c>
    </row>
    <row r="38" spans="2:9" ht="16.5" thickBot="1">
      <c r="B38" s="41" t="s">
        <v>53</v>
      </c>
      <c r="C38" s="114" t="s">
        <v>21</v>
      </c>
      <c r="D38" s="115"/>
      <c r="E38" s="12">
        <v>0.02</v>
      </c>
      <c r="F38" s="26">
        <v>50</v>
      </c>
    </row>
    <row r="39" spans="2:9" ht="6.95" customHeight="1" thickBot="1"/>
    <row r="40" spans="2:9" ht="16.5" thickBot="1">
      <c r="B40" s="103" t="s">
        <v>54</v>
      </c>
      <c r="C40" s="104"/>
      <c r="D40" s="104"/>
      <c r="E40" s="104"/>
      <c r="F40" s="104"/>
      <c r="G40" s="104"/>
      <c r="H40" s="104"/>
      <c r="I40" s="105"/>
    </row>
    <row r="41" spans="2:9" ht="16.5" thickBot="1">
      <c r="B41" s="15" t="s">
        <v>65</v>
      </c>
      <c r="C41" s="79" t="s">
        <v>35</v>
      </c>
      <c r="D41" s="80" t="s">
        <v>10</v>
      </c>
      <c r="E41" s="80" t="s">
        <v>9</v>
      </c>
      <c r="F41" s="80" t="s">
        <v>8</v>
      </c>
      <c r="G41" s="80" t="s">
        <v>7</v>
      </c>
      <c r="H41" s="76" t="s">
        <v>32</v>
      </c>
      <c r="I41" s="81" t="s">
        <v>6</v>
      </c>
    </row>
    <row r="42" spans="2:9">
      <c r="B42" s="77" t="s">
        <v>0</v>
      </c>
      <c r="C42" s="16" t="s">
        <v>14</v>
      </c>
      <c r="D42" s="17" t="s">
        <v>15</v>
      </c>
      <c r="E42" s="18" t="s">
        <v>16</v>
      </c>
      <c r="F42" s="19" t="s">
        <v>17</v>
      </c>
      <c r="G42" s="42" t="s">
        <v>18</v>
      </c>
      <c r="H42" s="42" t="s">
        <v>18</v>
      </c>
      <c r="I42" s="43" t="s">
        <v>18</v>
      </c>
    </row>
    <row r="43" spans="2:9">
      <c r="B43" s="77" t="s">
        <v>55</v>
      </c>
      <c r="C43" s="20" t="s">
        <v>13</v>
      </c>
      <c r="D43" s="7" t="s">
        <v>14</v>
      </c>
      <c r="E43" s="9" t="s">
        <v>15</v>
      </c>
      <c r="F43" s="8" t="s">
        <v>17</v>
      </c>
      <c r="G43" s="8" t="s">
        <v>17</v>
      </c>
      <c r="H43" s="44" t="s">
        <v>18</v>
      </c>
      <c r="I43" s="45" t="s">
        <v>18</v>
      </c>
    </row>
    <row r="44" spans="2:9">
      <c r="B44" s="77" t="s">
        <v>11</v>
      </c>
      <c r="C44" s="20" t="s">
        <v>13</v>
      </c>
      <c r="D44" s="7" t="s">
        <v>14</v>
      </c>
      <c r="E44" s="9" t="s">
        <v>15</v>
      </c>
      <c r="F44" s="10" t="s">
        <v>16</v>
      </c>
      <c r="G44" s="8" t="s">
        <v>17</v>
      </c>
      <c r="H44" s="44" t="s">
        <v>18</v>
      </c>
      <c r="I44" s="45" t="s">
        <v>18</v>
      </c>
    </row>
    <row r="45" spans="2:9">
      <c r="B45" s="77" t="s">
        <v>1</v>
      </c>
      <c r="C45" s="20" t="s">
        <v>13</v>
      </c>
      <c r="D45" s="5" t="s">
        <v>13</v>
      </c>
      <c r="E45" s="7" t="s">
        <v>14</v>
      </c>
      <c r="F45" s="9" t="s">
        <v>15</v>
      </c>
      <c r="G45" s="10" t="s">
        <v>16</v>
      </c>
      <c r="H45" s="8" t="s">
        <v>17</v>
      </c>
      <c r="I45" s="45" t="s">
        <v>18</v>
      </c>
    </row>
    <row r="46" spans="2:9">
      <c r="B46" s="77" t="s">
        <v>2</v>
      </c>
      <c r="C46" s="20" t="s">
        <v>13</v>
      </c>
      <c r="D46" s="5" t="s">
        <v>13</v>
      </c>
      <c r="E46" s="5" t="s">
        <v>13</v>
      </c>
      <c r="F46" s="11" t="s">
        <v>14</v>
      </c>
      <c r="G46" s="9" t="s">
        <v>15</v>
      </c>
      <c r="H46" s="8" t="s">
        <v>17</v>
      </c>
      <c r="I46" s="85" t="s">
        <v>17</v>
      </c>
    </row>
    <row r="47" spans="2:9" ht="16.5" thickBot="1">
      <c r="B47" s="78" t="s">
        <v>36</v>
      </c>
      <c r="C47" s="21" t="s">
        <v>13</v>
      </c>
      <c r="D47" s="6" t="s">
        <v>13</v>
      </c>
      <c r="E47" s="6" t="s">
        <v>13</v>
      </c>
      <c r="F47" s="22" t="s">
        <v>14</v>
      </c>
      <c r="G47" s="22" t="s">
        <v>14</v>
      </c>
      <c r="H47" s="82" t="s">
        <v>16</v>
      </c>
      <c r="I47" s="83" t="s">
        <v>17</v>
      </c>
    </row>
    <row r="48" spans="2:9" hidden="1"/>
    <row r="49" spans="2:9" s="52" customFormat="1" hidden="1">
      <c r="B49" s="51" t="s">
        <v>30</v>
      </c>
      <c r="C49" s="51">
        <v>1</v>
      </c>
      <c r="D49" s="51">
        <v>3</v>
      </c>
      <c r="E49" s="51">
        <v>10</v>
      </c>
      <c r="F49" s="51">
        <v>30</v>
      </c>
      <c r="G49" s="51">
        <v>100</v>
      </c>
      <c r="H49" s="51">
        <v>300</v>
      </c>
      <c r="I49" s="51">
        <v>1000</v>
      </c>
    </row>
    <row r="50" spans="2:9" s="52" customFormat="1" hidden="1">
      <c r="B50" s="53">
        <v>1</v>
      </c>
      <c r="C50" s="54">
        <f>$B50*C$49</f>
        <v>1</v>
      </c>
      <c r="D50" s="55">
        <f t="shared" ref="D50:I50" si="0">$B50*D$49</f>
        <v>3</v>
      </c>
      <c r="E50" s="56">
        <f t="shared" si="0"/>
        <v>10</v>
      </c>
      <c r="F50" s="57">
        <f t="shared" ref="F50:G55" si="1">$B50*F$49</f>
        <v>30</v>
      </c>
      <c r="G50" s="58">
        <f t="shared" si="1"/>
        <v>100</v>
      </c>
      <c r="H50" s="58">
        <f t="shared" si="0"/>
        <v>300</v>
      </c>
      <c r="I50" s="58">
        <f t="shared" si="0"/>
        <v>1000</v>
      </c>
    </row>
    <row r="51" spans="2:9" s="52" customFormat="1" hidden="1">
      <c r="B51" s="53">
        <v>0.5</v>
      </c>
      <c r="C51" s="59">
        <f t="shared" ref="C51:I55" si="2">$B51*C$49</f>
        <v>0.5</v>
      </c>
      <c r="D51" s="54">
        <f t="shared" si="2"/>
        <v>1.5</v>
      </c>
      <c r="E51" s="55">
        <f t="shared" si="2"/>
        <v>5</v>
      </c>
      <c r="F51" s="57">
        <f t="shared" si="1"/>
        <v>15</v>
      </c>
      <c r="G51" s="57">
        <f t="shared" si="1"/>
        <v>50</v>
      </c>
      <c r="H51" s="58">
        <f t="shared" si="2"/>
        <v>150</v>
      </c>
      <c r="I51" s="58">
        <f t="shared" si="2"/>
        <v>500</v>
      </c>
    </row>
    <row r="52" spans="2:9" s="52" customFormat="1" hidden="1">
      <c r="B52" s="53">
        <v>0.2</v>
      </c>
      <c r="C52" s="59">
        <f t="shared" si="2"/>
        <v>0.2</v>
      </c>
      <c r="D52" s="54">
        <f t="shared" si="2"/>
        <v>0.60000000000000009</v>
      </c>
      <c r="E52" s="55">
        <f t="shared" si="2"/>
        <v>2</v>
      </c>
      <c r="F52" s="56">
        <f t="shared" si="1"/>
        <v>6</v>
      </c>
      <c r="G52" s="57">
        <f t="shared" si="1"/>
        <v>20</v>
      </c>
      <c r="H52" s="58">
        <f t="shared" si="2"/>
        <v>60</v>
      </c>
      <c r="I52" s="58">
        <f t="shared" si="2"/>
        <v>200</v>
      </c>
    </row>
    <row r="53" spans="2:9" s="52" customFormat="1" hidden="1">
      <c r="B53" s="53">
        <v>0.1</v>
      </c>
      <c r="C53" s="59">
        <f t="shared" si="2"/>
        <v>0.1</v>
      </c>
      <c r="D53" s="59">
        <f t="shared" si="2"/>
        <v>0.30000000000000004</v>
      </c>
      <c r="E53" s="54">
        <f t="shared" si="2"/>
        <v>1</v>
      </c>
      <c r="F53" s="55">
        <f t="shared" si="1"/>
        <v>3</v>
      </c>
      <c r="G53" s="56">
        <f t="shared" si="1"/>
        <v>10</v>
      </c>
      <c r="H53" s="57">
        <f t="shared" si="2"/>
        <v>30</v>
      </c>
      <c r="I53" s="58">
        <f t="shared" si="2"/>
        <v>100</v>
      </c>
    </row>
    <row r="54" spans="2:9" s="52" customFormat="1" hidden="1">
      <c r="B54" s="53">
        <v>0.05</v>
      </c>
      <c r="C54" s="59">
        <f t="shared" si="2"/>
        <v>0.05</v>
      </c>
      <c r="D54" s="59">
        <f t="shared" si="2"/>
        <v>0.15000000000000002</v>
      </c>
      <c r="E54" s="59">
        <f t="shared" si="2"/>
        <v>0.5</v>
      </c>
      <c r="F54" s="60">
        <f t="shared" si="1"/>
        <v>1.5</v>
      </c>
      <c r="G54" s="55">
        <f t="shared" si="1"/>
        <v>5</v>
      </c>
      <c r="H54" s="57">
        <f t="shared" si="2"/>
        <v>15</v>
      </c>
      <c r="I54" s="57">
        <f t="shared" si="2"/>
        <v>50</v>
      </c>
    </row>
    <row r="55" spans="2:9" s="52" customFormat="1" hidden="1">
      <c r="B55" s="53">
        <v>0.02</v>
      </c>
      <c r="C55" s="59">
        <f t="shared" si="2"/>
        <v>0.02</v>
      </c>
      <c r="D55" s="59">
        <f t="shared" si="2"/>
        <v>0.06</v>
      </c>
      <c r="E55" s="59">
        <f t="shared" si="2"/>
        <v>0.2</v>
      </c>
      <c r="F55" s="54">
        <f t="shared" si="1"/>
        <v>0.6</v>
      </c>
      <c r="G55" s="60">
        <f t="shared" si="1"/>
        <v>2</v>
      </c>
      <c r="H55" s="56">
        <f>$B55*H$49</f>
        <v>6</v>
      </c>
      <c r="I55" s="57">
        <f t="shared" si="2"/>
        <v>20</v>
      </c>
    </row>
    <row r="56" spans="2:9" s="52" customFormat="1" ht="6.95" customHeight="1"/>
    <row r="57" spans="2:9" ht="30.95" customHeight="1">
      <c r="B57" s="102" t="s">
        <v>101</v>
      </c>
      <c r="C57" s="102"/>
      <c r="D57" s="102"/>
      <c r="E57" s="102"/>
      <c r="F57" s="102"/>
      <c r="G57" s="102"/>
      <c r="H57" s="102"/>
      <c r="I57" s="102"/>
    </row>
    <row r="58" spans="2:9" ht="5.0999999999999996" customHeight="1"/>
  </sheetData>
  <sheetProtection password="BDAA" sheet="1" objects="1" scenarios="1" selectLockedCells="1"/>
  <mergeCells count="29">
    <mergeCell ref="C37:D37"/>
    <mergeCell ref="C7:I7"/>
    <mergeCell ref="C13:I13"/>
    <mergeCell ref="B19:I19"/>
    <mergeCell ref="B20:B21"/>
    <mergeCell ref="B11:I11"/>
    <mergeCell ref="C20:E20"/>
    <mergeCell ref="F20:H21"/>
    <mergeCell ref="G23:G28"/>
    <mergeCell ref="I20:I21"/>
    <mergeCell ref="C8:I8"/>
    <mergeCell ref="C9:I9"/>
    <mergeCell ref="C31:F31"/>
    <mergeCell ref="B4:I4"/>
    <mergeCell ref="B57:I57"/>
    <mergeCell ref="B40:I40"/>
    <mergeCell ref="C14:I14"/>
    <mergeCell ref="C12:I12"/>
    <mergeCell ref="C15:I15"/>
    <mergeCell ref="C16:I16"/>
    <mergeCell ref="C6:I6"/>
    <mergeCell ref="C5:I5"/>
    <mergeCell ref="C38:D38"/>
    <mergeCell ref="C36:D36"/>
    <mergeCell ref="C32:D32"/>
    <mergeCell ref="C33:D33"/>
    <mergeCell ref="C34:D34"/>
    <mergeCell ref="B30:F30"/>
    <mergeCell ref="C35:D35"/>
  </mergeCells>
  <phoneticPr fontId="7" type="noConversion"/>
  <pageMargins left="0.75000000000000011" right="0.75000000000000011" top="1" bottom="1" header="0.5" footer="0.5"/>
  <pageSetup paperSize="0" scale="50" orientation="portrait" horizontalDpi="4294967292" verticalDpi="4294967292"/>
  <headerFooter>
    <oddHeader>&amp;C&amp;"Calibri,Regular"&amp;K000000Initial draft - Proposed GA Risk Metrics and Matrix&amp;R&amp;"Calibri,Regular"&amp;K000000&amp;D</oddHeader>
    <oddFooter>&amp;L&amp;"Calibri,Regular"&amp;K000000&amp;F&amp;C&amp;"Calibri,Regular"&amp;K000000Page &amp;P of &amp;N&amp;R&amp;"Calibri,Regular"&amp;K000000 Copyright - Navigatus Consulting Ltd</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1" defaultRowHeight="15.75"/>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GA Risk Assessment Matrix</vt:lpstr>
      <vt:lpstr>Sheet2</vt:lpstr>
      <vt:lpstr>'GA Risk Assessment Matrix'!Print_Area</vt:lpstr>
    </vt:vector>
  </TitlesOfParts>
  <Company>Navigatus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Geraint Bermingham</dc:creator>
  <cp:lastModifiedBy>John</cp:lastModifiedBy>
  <cp:lastPrinted>2011-08-28T11:39:08Z</cp:lastPrinted>
  <dcterms:created xsi:type="dcterms:W3CDTF">2011-08-14T09:50:19Z</dcterms:created>
  <dcterms:modified xsi:type="dcterms:W3CDTF">2011-08-28T19:43:30Z</dcterms:modified>
</cp:coreProperties>
</file>